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<sst xmlns="http://schemas.openxmlformats.org/spreadsheetml/2006/main" count="41" uniqueCount="34">
  <si>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</si>
  <si>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</si>
  <si>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</si>
  <si>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</si>
  <si>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</si>
  <si>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</si>
  <si>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</si>
  <si>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</si>
  <si>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</si>
  <si>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</si>
  <si>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</si>
  <si>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</si>
  <si>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</si>
  <si>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</si>
  <si>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Khoa: Điện - Điện Tử</t>
  </si>
  <si>
    <t>Học Kỳ: II                                                   Năm học: 2018-2019</t>
  </si>
  <si>
    <t xml:space="preserve">         Họ và tên giáo viên: Nguyễn Anh Tăng</t>
  </si>
  <si>
    <t>Kỹ thuật chiếu sáng</t>
  </si>
  <si>
    <t>Bảo trì HT truyền động điện</t>
  </si>
  <si>
    <t>Đồ án học phần</t>
  </si>
  <si>
    <t>TT điện cơ bản</t>
  </si>
  <si>
    <t>TT điện công nghiệp</t>
  </si>
  <si>
    <t>An toàn điện</t>
  </si>
  <si>
    <t>17C1 - BCN1</t>
  </si>
  <si>
    <t>17C1 - ĐCN3</t>
  </si>
  <si>
    <t>17C1 - ĐCN4</t>
  </si>
  <si>
    <t>18C1 - CĐT1</t>
  </si>
  <si>
    <t>18C1 - CĐT2</t>
  </si>
  <si>
    <t>18C1 - ĐCN1</t>
  </si>
  <si>
    <t>18C1 - ĐCN3</t>
  </si>
  <si>
    <t>18C1 - ĐCN4</t>
  </si>
  <si>
    <t>18C1 - ĐĐT3</t>
  </si>
  <si>
    <t>Nguyễn Anh Tăng</t>
  </si>
  <si>
    <t>Thành phố Hồ Chí Minh, ngày 02 tháng 08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</si>
</sst>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I11" sqref="I11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7" t="s">
        <v>4</v>
      </c>
      <c r="B5" s="67"/>
      <c r="C5" s="67"/>
      <c r="D5" s="67"/>
      <c r="E5" s="67"/>
      <c r="F5" s="67"/>
      <c r="G5" s="67"/>
      <c r="H5" s="48"/>
      <c r="I5" s="48"/>
      <c r="J5" s="48"/>
    </row>
    <row r="6" spans="1:13" ht="18.75" x14ac:dyDescent="0.25">
      <c r="A6" s="66" t="s">
        <v>15</v>
      </c>
      <c r="B6" s="66"/>
      <c r="C6" s="66"/>
      <c r="D6" s="66"/>
      <c r="E6" s="66"/>
      <c r="F6" s="66"/>
      <c r="G6" s="66"/>
      <c r="H6" s="49"/>
      <c r="I6" s="49"/>
      <c r="J6" s="49"/>
    </row>
    <row r="7" spans="1:13" ht="17.25" customHeight="1" x14ac:dyDescent="0.25">
      <c r="A7" s="65" t="s">
        <v>16</v>
      </c>
      <c r="B7" s="65"/>
      <c r="C7" s="65"/>
      <c r="D7" s="65"/>
      <c r="E7" s="65"/>
      <c r="F7" s="65"/>
      <c r="G7" s="65"/>
      <c r="H7" s="65"/>
      <c r="I7" s="65"/>
      <c r="J7" s="65"/>
    </row>
    <row r="8" spans="1:13" ht="16.5" x14ac:dyDescent="0.25">
      <c r="A8" s="65" t="s">
        <v>14</v>
      </c>
      <c r="B8" s="65"/>
      <c r="C8" s="65"/>
      <c r="D8" s="65"/>
      <c r="E8" s="65"/>
      <c r="F8" s="65"/>
      <c r="G8" s="65"/>
      <c r="H8" s="65"/>
      <c r="I8" s="65"/>
      <c r="J8" s="6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18</v>
      </c>
      <c r="C10" s="42" t="s">
        <v>23</v>
      </c>
      <c r="D10" s="62">
        <v>24</v>
      </c>
      <c r="E10" s="62">
        <v>23</v>
      </c>
      <c r="F10" s="63">
        <f>IF(D10=0,"",E10/D10)</f>
        <v>0.95833333333333337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17</v>
      </c>
      <c r="C11" s="42" t="s">
        <v>24</v>
      </c>
      <c r="D11" s="60">
        <v>35</v>
      </c>
      <c r="E11" s="60">
        <v>23</v>
      </c>
      <c r="F11" s="63">
        <f t="shared" ref="F11:F25" si="0">IF(D11=0,"",E11/D11)</f>
        <v>0.65714285714285714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17</v>
      </c>
      <c r="C12" s="42" t="s">
        <v>25</v>
      </c>
      <c r="D12" s="61">
        <v>40</v>
      </c>
      <c r="E12" s="61">
        <v>30</v>
      </c>
      <c r="F12" s="63">
        <f t="shared" si="0"/>
        <v>0.75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19</v>
      </c>
      <c r="C13" s="42" t="s">
        <v>25</v>
      </c>
      <c r="D13" s="41">
        <v>40</v>
      </c>
      <c r="E13" s="41">
        <v>21</v>
      </c>
      <c r="F13" s="63">
        <f t="shared" si="0"/>
        <v>0.52500000000000002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21</v>
      </c>
      <c r="C14" s="42" t="s">
        <v>25</v>
      </c>
      <c r="D14" s="41">
        <v>40</v>
      </c>
      <c r="E14" s="41">
        <v>34</v>
      </c>
      <c r="F14" s="63">
        <f t="shared" si="0"/>
        <v>0.85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22</v>
      </c>
      <c r="C15" s="42" t="s">
        <v>26</v>
      </c>
      <c r="D15" s="41">
        <v>50</v>
      </c>
      <c r="E15" s="41">
        <v>32</v>
      </c>
      <c r="F15" s="63">
        <f t="shared" si="0"/>
        <v>0.64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22</v>
      </c>
      <c r="C16" s="42" t="s">
        <v>27</v>
      </c>
      <c r="D16" s="41">
        <v>47</v>
      </c>
      <c r="E16" s="41">
        <v>20</v>
      </c>
      <c r="F16" s="63">
        <f t="shared" si="0"/>
        <v>0.42553191489361702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20</v>
      </c>
      <c r="C17" s="42" t="s">
        <v>28</v>
      </c>
      <c r="D17" s="41">
        <v>51</v>
      </c>
      <c r="E17" s="41">
        <v>49</v>
      </c>
      <c r="F17" s="63">
        <f t="shared" si="0"/>
        <v>0.96078431372549022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 t="s">
        <v>20</v>
      </c>
      <c r="C18" s="42" t="s">
        <v>29</v>
      </c>
      <c r="D18" s="41">
        <v>50</v>
      </c>
      <c r="E18" s="41">
        <v>37</v>
      </c>
      <c r="F18" s="63">
        <f t="shared" si="0"/>
        <v>0.74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 t="s">
        <v>20</v>
      </c>
      <c r="C19" s="42" t="s">
        <v>30</v>
      </c>
      <c r="D19" s="41">
        <v>55</v>
      </c>
      <c r="E19" s="41">
        <v>50</v>
      </c>
      <c r="F19" s="63">
        <f t="shared" si="0"/>
        <v>0.90909090909090906</v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 t="s">
        <v>20</v>
      </c>
      <c r="C20" s="42" t="s">
        <v>31</v>
      </c>
      <c r="D20" s="41">
        <v>56</v>
      </c>
      <c r="E20" s="41">
        <v>52</v>
      </c>
      <c r="F20" s="63">
        <f t="shared" si="0"/>
        <v>0.9285714285714286</v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8" t="s">
        <v>12</v>
      </c>
      <c r="B25" s="69"/>
      <c r="C25" s="70"/>
      <c r="D25" s="59">
        <f>SUM(D10:D24)</f>
        <v>488</v>
      </c>
      <c r="E25" s="59">
        <f>SUM(E10:E24)</f>
        <v>371</v>
      </c>
      <c r="F25" s="64">
        <f t="shared" si="0"/>
        <v>0.76024590163934425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1" t="s">
        <v>33</v>
      </c>
      <c r="F26" s="72"/>
      <c r="G26" s="72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ht="16.5" x14ac:dyDescent="0.25">
      <c r="A30" s="20"/>
      <c r="B30" s="53"/>
      <c r="C30" s="53"/>
      <c r="D30" s="53"/>
      <c r="E30" s="71" t="s">
        <v>32</v>
      </c>
      <c r="F30" s="72"/>
      <c r="G30" s="72"/>
      <c r="H30" s="54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0"/>
      <c r="E76" s="80"/>
      <c r="F76" s="16"/>
      <c r="G76" s="2"/>
      <c r="H76" s="80"/>
      <c r="I76" s="80"/>
      <c r="J76" s="16"/>
    </row>
    <row r="77" spans="1:10" s="1" customFormat="1" x14ac:dyDescent="0.25">
      <c r="J77" s="39"/>
    </row>
    <row r="78" spans="1:10" ht="63.6" customHeight="1" x14ac:dyDescent="0.25">
      <c r="A78" s="76" t="s">
        <v>0</v>
      </c>
      <c r="B78" s="77"/>
      <c r="C78" s="77"/>
      <c r="D78" s="77"/>
      <c r="E78" s="77"/>
      <c r="H78" s="78" t="s">
        <v>1</v>
      </c>
      <c r="I78" s="79"/>
      <c r="J78" s="79"/>
    </row>
    <row r="82" spans="1:10" ht="15.6" customHeight="1" x14ac:dyDescent="0.25">
      <c r="A82" s="75" t="s">
        <v>3</v>
      </c>
      <c r="B82" s="75"/>
      <c r="C82" s="75"/>
      <c r="D82" s="75"/>
      <c r="I82" s="73" t="s">
        <v>2</v>
      </c>
      <c r="J82" s="74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26:G26"/>
    <mergeCell ref="I82:J82"/>
    <mergeCell ref="A82:D82"/>
    <mergeCell ref="A78:E78"/>
    <mergeCell ref="H78:J78"/>
    <mergeCell ref="D76:E76"/>
    <mergeCell ref="H76:I76"/>
    <mergeCell ref="E30:G30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2018-05-13T04:49:46Z</cp:lastPrinted>
  <dcterms:created xsi:type="dcterms:W3CDTF">2018-04-22T04:07:39Z</dcterms:created>
  <dcterms:modified xsi:type="dcterms:W3CDTF">2019-08-02T08:38:18Z</dcterms:modified>
</cp:coreProperties>
</file>